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5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6"/>
  <c r="D7"/>
  <c r="D5"/>
  <c r="C136"/>
  <c r="C137"/>
  <c r="C138"/>
  <c r="C139"/>
  <c r="C140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5"/>
  <c r="C6"/>
  <c r="C8"/>
  <c r="D8" s="1"/>
  <c r="C9"/>
  <c r="D9" s="1"/>
  <c r="C10"/>
  <c r="D10" s="1"/>
  <c r="C11"/>
  <c r="D11" s="1"/>
  <c r="C12"/>
  <c r="D12" s="1"/>
  <c r="C13"/>
  <c r="D13" s="1"/>
  <c r="C7"/>
</calcChain>
</file>

<file path=xl/sharedStrings.xml><?xml version="1.0" encoding="utf-8"?>
<sst xmlns="http://schemas.openxmlformats.org/spreadsheetml/2006/main" count="9" uniqueCount="9">
  <si>
    <t>温度</t>
    <phoneticPr fontId="1" type="noConversion"/>
  </si>
  <si>
    <t>AD值</t>
    <phoneticPr fontId="1" type="noConversion"/>
  </si>
  <si>
    <t>NTC 计算表</t>
    <phoneticPr fontId="1" type="noConversion"/>
  </si>
  <si>
    <t>阻值k</t>
    <phoneticPr fontId="1" type="noConversion"/>
  </si>
  <si>
    <t>电源电压V</t>
    <phoneticPr fontId="1" type="noConversion"/>
  </si>
  <si>
    <t>电压V</t>
    <phoneticPr fontId="1" type="noConversion"/>
  </si>
  <si>
    <t>R1阻值k</t>
    <phoneticPr fontId="1" type="noConversion"/>
  </si>
  <si>
    <t>分辨率</t>
    <phoneticPr fontId="1" type="noConversion"/>
  </si>
  <si>
    <t>AD值HEX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</si>
</sst>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>
      <selection activeCell="F5" sqref="F5"/>
    </sheetView>
  </sheetViews>
  <sheetFormatPr defaultRowHeight="13.5"/>
  <cols>
    <col min="1" max="5" width="12.625" style="1" customWidth="1"/>
    <col min="6" max="6" width="16.875" style="1" customWidth="1"/>
    <col min="7" max="7" width="9" style="1"/>
  </cols>
  <sheetData>
    <row r="1" spans="1:7" ht="40.5" customHeight="1">
      <c r="A1" s="2" t="s">
        <v>2</v>
      </c>
      <c r="B1" s="2"/>
      <c r="C1" s="2"/>
      <c r="D1" s="2"/>
      <c r="E1" s="2"/>
      <c r="F1" s="2"/>
    </row>
    <row r="2" spans="1:7" ht="25.5" customHeight="1">
      <c r="A2" s="3" t="s">
        <v>4</v>
      </c>
      <c r="B2" s="4">
        <v>5</v>
      </c>
      <c r="C2" s="3" t="s">
        <v>6</v>
      </c>
      <c r="D2" s="4">
        <v>10</v>
      </c>
      <c r="E2" s="3" t="s">
        <v>7</v>
      </c>
      <c r="F2" s="4">
        <v>1024</v>
      </c>
    </row>
    <row r="3" spans="1:7">
      <c r="A3" s="5"/>
      <c r="B3" s="6"/>
      <c r="C3" s="6"/>
      <c r="D3" s="6"/>
      <c r="E3" s="6"/>
      <c r="F3" s="7"/>
    </row>
    <row r="4" spans="1:7" ht="28.5" customHeight="1">
      <c r="A4" s="3" t="s">
        <v>0</v>
      </c>
      <c r="B4" s="3" t="s">
        <v>3</v>
      </c>
      <c r="C4" s="3" t="s">
        <v>5</v>
      </c>
      <c r="D4" s="3" t="s">
        <v>1</v>
      </c>
      <c r="E4" s="3" t="s">
        <v>8</v>
      </c>
      <c r="F4" s="4"/>
    </row>
    <row r="5" spans="1:7">
      <c r="A5" s="4">
        <v>-30</v>
      </c>
      <c r="B5" s="4">
        <v>111.3</v>
      </c>
      <c r="C5" s="4">
        <f t="shared" ref="C5:C6" si="0">(B5*$B$2)/(B5+$D$2)</f>
        <v>4.5877988458367689</v>
      </c>
      <c r="D5" s="4">
        <f>C5/($B$2/$F$2)</f>
        <v>939.58120362737031</v>
      </c>
      <c r="E5" s="4" t="str">
        <f>"0x"&amp;DEC2HEX(ROUND(D5,0))</f>
        <v>0x3AC</v>
      </c>
      <c r="F5" s="4" t="str">
        <f>E5&amp;",//"&amp;A5&amp;"℃"</f>
        <v>0x3AC,//-30℃</v>
      </c>
      <c r="G5" s="8"/>
    </row>
    <row r="6" spans="1:7">
      <c r="A6" s="4">
        <v>-29</v>
      </c>
      <c r="B6" s="4">
        <v>105.767</v>
      </c>
      <c r="C6" s="4">
        <f t="shared" si="0"/>
        <v>4.5680979899280452</v>
      </c>
      <c r="D6" s="4">
        <f t="shared" ref="D6:D69" si="1">C6/($B$2/$F$2)</f>
        <v>935.5464683372636</v>
      </c>
      <c r="E6" s="4" t="str">
        <f t="shared" ref="E6:E69" si="2">"0x"&amp;DEC2HEX(ROUND(D6,0))</f>
        <v>0x3A8</v>
      </c>
      <c r="F6" s="4" t="str">
        <f t="shared" ref="F6:F69" si="3">E6&amp;",//"&amp;A6&amp;"℃"</f>
        <v>0x3A8,//-29℃</v>
      </c>
    </row>
    <row r="7" spans="1:7">
      <c r="A7" s="4">
        <v>-28</v>
      </c>
      <c r="B7" s="4">
        <v>100.539</v>
      </c>
      <c r="C7" s="4">
        <f>(B7*$B$2)/(B7+$D$2)</f>
        <v>4.5476709577615138</v>
      </c>
      <c r="D7" s="4">
        <f t="shared" si="1"/>
        <v>931.36301214955802</v>
      </c>
      <c r="E7" s="4" t="str">
        <f t="shared" si="2"/>
        <v>0x3A3</v>
      </c>
      <c r="F7" s="4" t="str">
        <f t="shared" si="3"/>
        <v>0x3A3,//-28℃</v>
      </c>
    </row>
    <row r="8" spans="1:7">
      <c r="A8" s="4">
        <v>-27</v>
      </c>
      <c r="B8" s="4">
        <v>95.596999999999994</v>
      </c>
      <c r="C8" s="4">
        <f t="shared" ref="C8:C71" si="4">(B8*$B$2)/(B8+$D$2)</f>
        <v>4.5265016998588976</v>
      </c>
      <c r="D8" s="4">
        <f t="shared" si="1"/>
        <v>927.02754813110221</v>
      </c>
      <c r="E8" s="4" t="str">
        <f t="shared" si="2"/>
        <v>0x39F</v>
      </c>
      <c r="F8" s="4" t="str">
        <f t="shared" si="3"/>
        <v>0x39F,//-27℃</v>
      </c>
    </row>
    <row r="9" spans="1:7">
      <c r="A9" s="4">
        <v>-26</v>
      </c>
      <c r="B9" s="4">
        <v>90.926000000000002</v>
      </c>
      <c r="C9" s="4">
        <f t="shared" si="4"/>
        <v>4.5045875195687932</v>
      </c>
      <c r="D9" s="4">
        <f t="shared" si="1"/>
        <v>922.5395240076889</v>
      </c>
      <c r="E9" s="4" t="str">
        <f t="shared" si="2"/>
        <v>0x39B</v>
      </c>
      <c r="F9" s="4" t="str">
        <f t="shared" si="3"/>
        <v>0x39B,//-26℃</v>
      </c>
    </row>
    <row r="10" spans="1:7">
      <c r="A10" s="4">
        <v>-25</v>
      </c>
      <c r="B10" s="4">
        <v>86.509</v>
      </c>
      <c r="C10" s="4">
        <f t="shared" si="4"/>
        <v>4.4819136039125889</v>
      </c>
      <c r="D10" s="4">
        <f t="shared" si="1"/>
        <v>917.89590608129822</v>
      </c>
      <c r="E10" s="4" t="str">
        <f t="shared" si="2"/>
        <v>0x396</v>
      </c>
      <c r="F10" s="4" t="str">
        <f t="shared" si="3"/>
        <v>0x396,//-25℃</v>
      </c>
    </row>
    <row r="11" spans="1:7">
      <c r="A11" s="4">
        <v>-24</v>
      </c>
      <c r="B11" s="4">
        <v>82.331000000000003</v>
      </c>
      <c r="C11" s="4">
        <f t="shared" si="4"/>
        <v>4.4584700696407493</v>
      </c>
      <c r="D11" s="4">
        <f t="shared" si="1"/>
        <v>913.09467026242544</v>
      </c>
      <c r="E11" s="4" t="str">
        <f t="shared" si="2"/>
        <v>0x391</v>
      </c>
      <c r="F11" s="4" t="str">
        <f t="shared" si="3"/>
        <v>0x391,//-24℃</v>
      </c>
    </row>
    <row r="12" spans="1:7">
      <c r="A12" s="4">
        <v>-23</v>
      </c>
      <c r="B12" s="4">
        <v>78.376999999999995</v>
      </c>
      <c r="C12" s="4">
        <f t="shared" si="4"/>
        <v>4.4342419407764462</v>
      </c>
      <c r="D12" s="4">
        <f t="shared" si="1"/>
        <v>908.13274947101615</v>
      </c>
      <c r="E12" s="4" t="str">
        <f t="shared" si="2"/>
        <v>0x38C</v>
      </c>
      <c r="F12" s="4" t="str">
        <f t="shared" si="3"/>
        <v>0x38C,//-23℃</v>
      </c>
    </row>
    <row r="13" spans="1:7">
      <c r="A13" s="4">
        <v>-22</v>
      </c>
      <c r="B13" s="4">
        <v>74.635999999999996</v>
      </c>
      <c r="C13" s="4">
        <f t="shared" si="4"/>
        <v>4.4092348409660191</v>
      </c>
      <c r="D13" s="4">
        <f t="shared" si="1"/>
        <v>903.01129542984074</v>
      </c>
      <c r="E13" s="4" t="str">
        <f t="shared" si="2"/>
        <v>0x387</v>
      </c>
      <c r="F13" s="4" t="str">
        <f t="shared" si="3"/>
        <v>0x387,//-22℃</v>
      </c>
    </row>
    <row r="14" spans="1:7">
      <c r="A14" s="4">
        <v>-21</v>
      </c>
      <c r="B14" s="4">
        <v>71.093999999999994</v>
      </c>
      <c r="C14" s="4">
        <f t="shared" si="4"/>
        <v>4.3834315732359981</v>
      </c>
      <c r="D14" s="4">
        <f t="shared" si="1"/>
        <v>897.72678619873238</v>
      </c>
      <c r="E14" s="4" t="str">
        <f t="shared" si="2"/>
        <v>0x382</v>
      </c>
      <c r="F14" s="4" t="str">
        <f t="shared" si="3"/>
        <v>0x382,//-21℃</v>
      </c>
    </row>
    <row r="15" spans="1:7">
      <c r="A15" s="4">
        <v>-20</v>
      </c>
      <c r="B15" s="4">
        <v>67.739999999999995</v>
      </c>
      <c r="C15" s="4">
        <f t="shared" si="4"/>
        <v>4.3568304605093902</v>
      </c>
      <c r="D15" s="4">
        <f t="shared" si="1"/>
        <v>892.27887831232306</v>
      </c>
      <c r="E15" s="4" t="str">
        <f t="shared" si="2"/>
        <v>0x37C</v>
      </c>
      <c r="F15" s="4" t="str">
        <f t="shared" si="3"/>
        <v>0x37C,//-20℃</v>
      </c>
    </row>
    <row r="16" spans="1:7">
      <c r="A16" s="4">
        <v>-19</v>
      </c>
      <c r="B16" s="4">
        <v>64.563000000000002</v>
      </c>
      <c r="C16" s="4">
        <f t="shared" si="4"/>
        <v>4.3294261228759572</v>
      </c>
      <c r="D16" s="4">
        <f t="shared" si="1"/>
        <v>886.66646996499605</v>
      </c>
      <c r="E16" s="4" t="str">
        <f t="shared" si="2"/>
        <v>0x377</v>
      </c>
      <c r="F16" s="4" t="str">
        <f t="shared" si="3"/>
        <v>0x377,//-19℃</v>
      </c>
    </row>
    <row r="17" spans="1:6">
      <c r="A17" s="4">
        <v>-18</v>
      </c>
      <c r="B17" s="4">
        <v>61.552999999999997</v>
      </c>
      <c r="C17" s="4">
        <f t="shared" si="4"/>
        <v>4.3012172794991121</v>
      </c>
      <c r="D17" s="4">
        <f t="shared" si="1"/>
        <v>880.88929884141817</v>
      </c>
      <c r="E17" s="4" t="str">
        <f t="shared" si="2"/>
        <v>0x371</v>
      </c>
      <c r="F17" s="4" t="str">
        <f t="shared" si="3"/>
        <v>0x371,//-18℃</v>
      </c>
    </row>
    <row r="18" spans="1:6">
      <c r="A18" s="4">
        <v>-17</v>
      </c>
      <c r="B18" s="4">
        <v>58.7</v>
      </c>
      <c r="C18" s="4">
        <f t="shared" si="4"/>
        <v>4.2721979621542943</v>
      </c>
      <c r="D18" s="4">
        <f t="shared" si="1"/>
        <v>874.94614264919949</v>
      </c>
      <c r="E18" s="4" t="str">
        <f t="shared" si="2"/>
        <v>0x36B</v>
      </c>
      <c r="F18" s="4" t="str">
        <f t="shared" si="3"/>
        <v>0x36B,//-17℃</v>
      </c>
    </row>
    <row r="19" spans="1:6">
      <c r="A19" s="4">
        <v>-16</v>
      </c>
      <c r="B19" s="4">
        <v>55.996000000000002</v>
      </c>
      <c r="C19" s="4">
        <f t="shared" si="4"/>
        <v>4.242378325959149</v>
      </c>
      <c r="D19" s="4">
        <f t="shared" si="1"/>
        <v>868.83908115643374</v>
      </c>
      <c r="E19" s="4" t="str">
        <f t="shared" si="2"/>
        <v>0x365</v>
      </c>
      <c r="F19" s="4" t="str">
        <f t="shared" si="3"/>
        <v>0x365,//-16℃</v>
      </c>
    </row>
    <row r="20" spans="1:6">
      <c r="A20" s="4">
        <v>-15</v>
      </c>
      <c r="B20" s="4">
        <v>53.432000000000002</v>
      </c>
      <c r="C20" s="4">
        <f t="shared" si="4"/>
        <v>4.211754319586329</v>
      </c>
      <c r="D20" s="4">
        <f t="shared" si="1"/>
        <v>862.56728465128015</v>
      </c>
      <c r="E20" s="4" t="str">
        <f t="shared" si="2"/>
        <v>0x35F</v>
      </c>
      <c r="F20" s="4" t="str">
        <f t="shared" si="3"/>
        <v>0x35F,//-15℃</v>
      </c>
    </row>
    <row r="21" spans="1:6">
      <c r="A21" s="4">
        <v>-14</v>
      </c>
      <c r="B21" s="4">
        <v>51</v>
      </c>
      <c r="C21" s="4">
        <f t="shared" si="4"/>
        <v>4.1803278688524594</v>
      </c>
      <c r="D21" s="4">
        <f t="shared" si="1"/>
        <v>856.13114754098365</v>
      </c>
      <c r="E21" s="4" t="str">
        <f t="shared" si="2"/>
        <v>0x358</v>
      </c>
      <c r="F21" s="4" t="str">
        <f t="shared" si="3"/>
        <v>0x358,//-14℃</v>
      </c>
    </row>
    <row r="22" spans="1:6">
      <c r="A22" s="4">
        <v>-13</v>
      </c>
      <c r="B22" s="4">
        <v>48.692</v>
      </c>
      <c r="C22" s="4">
        <f t="shared" si="4"/>
        <v>4.1480951407346831</v>
      </c>
      <c r="D22" s="4">
        <f t="shared" si="1"/>
        <v>849.52988482246315</v>
      </c>
      <c r="E22" s="4" t="str">
        <f t="shared" si="2"/>
        <v>0x352</v>
      </c>
      <c r="F22" s="4" t="str">
        <f t="shared" si="3"/>
        <v>0x352,//-13℃</v>
      </c>
    </row>
    <row r="23" spans="1:6">
      <c r="A23" s="4">
        <v>-12</v>
      </c>
      <c r="B23" s="4">
        <v>46.503</v>
      </c>
      <c r="C23" s="4">
        <f t="shared" si="4"/>
        <v>4.1150912340937644</v>
      </c>
      <c r="D23" s="4">
        <f t="shared" si="1"/>
        <v>842.77068474240298</v>
      </c>
      <c r="E23" s="4" t="str">
        <f t="shared" si="2"/>
        <v>0x34B</v>
      </c>
      <c r="F23" s="4" t="str">
        <f t="shared" si="3"/>
        <v>0x34B,//-12℃</v>
      </c>
    </row>
    <row r="24" spans="1:6">
      <c r="A24" s="4">
        <v>-11</v>
      </c>
      <c r="B24" s="4">
        <v>44.423999999999999</v>
      </c>
      <c r="C24" s="4">
        <f t="shared" si="4"/>
        <v>4.0812876672056451</v>
      </c>
      <c r="D24" s="4">
        <f t="shared" si="1"/>
        <v>835.84771424371615</v>
      </c>
      <c r="E24" s="4" t="str">
        <f t="shared" si="2"/>
        <v>0x344</v>
      </c>
      <c r="F24" s="4" t="str">
        <f t="shared" si="3"/>
        <v>0x344,//-11℃</v>
      </c>
    </row>
    <row r="25" spans="1:6">
      <c r="A25" s="4">
        <v>-10</v>
      </c>
      <c r="B25" s="4">
        <v>42.45</v>
      </c>
      <c r="C25" s="4">
        <f t="shared" si="4"/>
        <v>4.0467111534795039</v>
      </c>
      <c r="D25" s="4">
        <f t="shared" si="1"/>
        <v>828.76644423260245</v>
      </c>
      <c r="E25" s="4" t="str">
        <f t="shared" si="2"/>
        <v>0x33D</v>
      </c>
      <c r="F25" s="4" t="str">
        <f t="shared" si="3"/>
        <v>0x33D,//-10℃</v>
      </c>
    </row>
    <row r="26" spans="1:6">
      <c r="A26" s="4">
        <v>-9</v>
      </c>
      <c r="B26" s="4">
        <v>40.567999999999998</v>
      </c>
      <c r="C26" s="4">
        <f t="shared" si="4"/>
        <v>4.011232399936719</v>
      </c>
      <c r="D26" s="4">
        <f t="shared" si="1"/>
        <v>821.50039550704003</v>
      </c>
      <c r="E26" s="4" t="str">
        <f t="shared" si="2"/>
        <v>0x336</v>
      </c>
      <c r="F26" s="4" t="str">
        <f t="shared" si="3"/>
        <v>0x336,//-9℃</v>
      </c>
    </row>
    <row r="27" spans="1:6">
      <c r="A27" s="4">
        <v>-8</v>
      </c>
      <c r="B27" s="4">
        <v>38.777999999999999</v>
      </c>
      <c r="C27" s="4">
        <f t="shared" si="4"/>
        <v>3.9749477223338388</v>
      </c>
      <c r="D27" s="4">
        <f t="shared" si="1"/>
        <v>814.06929353397015</v>
      </c>
      <c r="E27" s="4" t="str">
        <f t="shared" si="2"/>
        <v>0x32E</v>
      </c>
      <c r="F27" s="4" t="str">
        <f t="shared" si="3"/>
        <v>0x32E,//-8℃</v>
      </c>
    </row>
    <row r="28" spans="1:6">
      <c r="A28" s="4">
        <v>-7</v>
      </c>
      <c r="B28" s="4">
        <v>37.078000000000003</v>
      </c>
      <c r="C28" s="4">
        <f t="shared" si="4"/>
        <v>3.9379327923871021</v>
      </c>
      <c r="D28" s="4">
        <f t="shared" si="1"/>
        <v>806.48863588087852</v>
      </c>
      <c r="E28" s="4" t="str">
        <f t="shared" si="2"/>
        <v>0x326</v>
      </c>
      <c r="F28" s="4" t="str">
        <f t="shared" si="3"/>
        <v>0x326,//-7℃</v>
      </c>
    </row>
    <row r="29" spans="1:6">
      <c r="A29" s="4">
        <v>-6</v>
      </c>
      <c r="B29" s="4">
        <v>35.460999999999999</v>
      </c>
      <c r="C29" s="4">
        <f t="shared" si="4"/>
        <v>3.9001561778227494</v>
      </c>
      <c r="D29" s="4">
        <f t="shared" si="1"/>
        <v>798.75198521809909</v>
      </c>
      <c r="E29" s="4" t="str">
        <f t="shared" si="2"/>
        <v>0x31F</v>
      </c>
      <c r="F29" s="4" t="str">
        <f t="shared" si="3"/>
        <v>0x31F,//-6℃</v>
      </c>
    </row>
    <row r="30" spans="1:6">
      <c r="A30" s="4">
        <v>-5</v>
      </c>
      <c r="B30" s="4">
        <v>33.923000000000002</v>
      </c>
      <c r="C30" s="4">
        <f t="shared" si="4"/>
        <v>3.8616442410582157</v>
      </c>
      <c r="D30" s="4">
        <f t="shared" si="1"/>
        <v>790.8647405687226</v>
      </c>
      <c r="E30" s="4" t="str">
        <f t="shared" si="2"/>
        <v>0x317</v>
      </c>
      <c r="F30" s="4" t="str">
        <f t="shared" si="3"/>
        <v>0x317,//-5℃</v>
      </c>
    </row>
    <row r="31" spans="1:6">
      <c r="A31" s="4">
        <v>-4</v>
      </c>
      <c r="B31" s="4">
        <v>32.46</v>
      </c>
      <c r="C31" s="4">
        <f t="shared" si="4"/>
        <v>3.8224211022138483</v>
      </c>
      <c r="D31" s="4">
        <f t="shared" si="1"/>
        <v>782.83184173339612</v>
      </c>
      <c r="E31" s="4" t="str">
        <f t="shared" si="2"/>
        <v>0x30F</v>
      </c>
      <c r="F31" s="4" t="str">
        <f t="shared" si="3"/>
        <v>0x30F,//-4℃</v>
      </c>
    </row>
    <row r="32" spans="1:6">
      <c r="A32" s="4">
        <v>-3</v>
      </c>
      <c r="B32" s="4">
        <v>31.068000000000001</v>
      </c>
      <c r="C32" s="4">
        <f t="shared" si="4"/>
        <v>3.7825070614590439</v>
      </c>
      <c r="D32" s="4">
        <f t="shared" si="1"/>
        <v>774.65744618681219</v>
      </c>
      <c r="E32" s="4" t="str">
        <f t="shared" si="2"/>
        <v>0x307</v>
      </c>
      <c r="F32" s="4" t="str">
        <f t="shared" si="3"/>
        <v>0x307,//-3℃</v>
      </c>
    </row>
    <row r="33" spans="1:6">
      <c r="A33" s="4">
        <v>-2</v>
      </c>
      <c r="B33" s="4">
        <v>29.742999999999999</v>
      </c>
      <c r="C33" s="4">
        <f t="shared" si="4"/>
        <v>3.7419168155398439</v>
      </c>
      <c r="D33" s="4">
        <f t="shared" si="1"/>
        <v>766.34456382256008</v>
      </c>
      <c r="E33" s="4" t="str">
        <f t="shared" si="2"/>
        <v>0x2FE</v>
      </c>
      <c r="F33" s="4" t="str">
        <f t="shared" si="3"/>
        <v>0x2FE,//-2℃</v>
      </c>
    </row>
    <row r="34" spans="1:6">
      <c r="A34" s="4">
        <v>-1</v>
      </c>
      <c r="B34" s="4">
        <v>28.481000000000002</v>
      </c>
      <c r="C34" s="4">
        <f t="shared" si="4"/>
        <v>3.7006574673215353</v>
      </c>
      <c r="D34" s="4">
        <f t="shared" si="1"/>
        <v>757.89464930745044</v>
      </c>
      <c r="E34" s="4" t="str">
        <f t="shared" si="2"/>
        <v>0x2F6</v>
      </c>
      <c r="F34" s="4" t="str">
        <f t="shared" si="3"/>
        <v>0x2F6,//-1℃</v>
      </c>
    </row>
    <row r="35" spans="1:6">
      <c r="A35" s="4">
        <v>0</v>
      </c>
      <c r="B35" s="4">
        <v>27.28</v>
      </c>
      <c r="C35" s="4">
        <f t="shared" si="4"/>
        <v>3.6587982832618025</v>
      </c>
      <c r="D35" s="4">
        <f t="shared" si="1"/>
        <v>749.32188841201719</v>
      </c>
      <c r="E35" s="4" t="str">
        <f t="shared" si="2"/>
        <v>0x2ED</v>
      </c>
      <c r="F35" s="4" t="str">
        <f t="shared" si="3"/>
        <v>0x2ED,//0℃</v>
      </c>
    </row>
    <row r="36" spans="1:6">
      <c r="A36" s="4">
        <v>1</v>
      </c>
      <c r="B36" s="4">
        <v>26.135999999999999</v>
      </c>
      <c r="C36" s="4">
        <f t="shared" si="4"/>
        <v>3.6163382776178885</v>
      </c>
      <c r="D36" s="4">
        <f t="shared" si="1"/>
        <v>740.62607925614361</v>
      </c>
      <c r="E36" s="4" t="str">
        <f t="shared" si="2"/>
        <v>0x2E5</v>
      </c>
      <c r="F36" s="4" t="str">
        <f t="shared" si="3"/>
        <v>0x2E5,//1℃</v>
      </c>
    </row>
    <row r="37" spans="1:6">
      <c r="A37" s="4">
        <v>2</v>
      </c>
      <c r="B37" s="4">
        <v>25.045000000000002</v>
      </c>
      <c r="C37" s="4">
        <f t="shared" si="4"/>
        <v>3.5732629476387503</v>
      </c>
      <c r="D37" s="4">
        <f t="shared" si="1"/>
        <v>731.80425167641602</v>
      </c>
      <c r="E37" s="4" t="str">
        <f t="shared" si="2"/>
        <v>0x2DC</v>
      </c>
      <c r="F37" s="4" t="str">
        <f t="shared" si="3"/>
        <v>0x2DC,//2℃</v>
      </c>
    </row>
    <row r="38" spans="1:6">
      <c r="A38" s="4">
        <v>3</v>
      </c>
      <c r="B38" s="4">
        <v>24.006</v>
      </c>
      <c r="C38" s="4">
        <f t="shared" si="4"/>
        <v>3.5296712344880317</v>
      </c>
      <c r="D38" s="4">
        <f t="shared" si="1"/>
        <v>722.87666882314886</v>
      </c>
      <c r="E38" s="4" t="str">
        <f t="shared" si="2"/>
        <v>0x2D3</v>
      </c>
      <c r="F38" s="4" t="str">
        <f t="shared" si="3"/>
        <v>0x2D3,//3℃</v>
      </c>
    </row>
    <row r="39" spans="1:6">
      <c r="A39" s="4">
        <v>4</v>
      </c>
      <c r="B39" s="4">
        <v>23.015000000000001</v>
      </c>
      <c r="C39" s="4">
        <f t="shared" si="4"/>
        <v>3.485536877177041</v>
      </c>
      <c r="D39" s="4">
        <f t="shared" si="1"/>
        <v>713.83795244585804</v>
      </c>
      <c r="E39" s="4" t="str">
        <f t="shared" si="2"/>
        <v>0x2CA</v>
      </c>
      <c r="F39" s="4" t="str">
        <f t="shared" si="3"/>
        <v>0x2CA,//4℃</v>
      </c>
    </row>
    <row r="40" spans="1:6">
      <c r="A40" s="4">
        <v>5</v>
      </c>
      <c r="B40" s="4">
        <v>22.071000000000002</v>
      </c>
      <c r="C40" s="4">
        <f t="shared" si="4"/>
        <v>3.4409591219481777</v>
      </c>
      <c r="D40" s="4">
        <f t="shared" si="1"/>
        <v>704.70842817498681</v>
      </c>
      <c r="E40" s="4" t="str">
        <f t="shared" si="2"/>
        <v>0x2C1</v>
      </c>
      <c r="F40" s="4" t="str">
        <f t="shared" si="3"/>
        <v>0x2C1,//5℃</v>
      </c>
    </row>
    <row r="41" spans="1:6">
      <c r="A41" s="4">
        <v>6</v>
      </c>
      <c r="B41" s="4">
        <v>21.17</v>
      </c>
      <c r="C41" s="4">
        <f t="shared" si="4"/>
        <v>3.3958934873275588</v>
      </c>
      <c r="D41" s="4">
        <f t="shared" si="1"/>
        <v>695.47898620468402</v>
      </c>
      <c r="E41" s="4" t="str">
        <f t="shared" si="2"/>
        <v>0x2B7</v>
      </c>
      <c r="F41" s="4" t="str">
        <f t="shared" si="3"/>
        <v>0x2B7,//6℃</v>
      </c>
    </row>
    <row r="42" spans="1:6">
      <c r="A42" s="4">
        <v>7</v>
      </c>
      <c r="B42" s="4">
        <v>20.309999999999999</v>
      </c>
      <c r="C42" s="4">
        <f t="shared" si="4"/>
        <v>3.3503794127350708</v>
      </c>
      <c r="D42" s="4">
        <f t="shared" si="1"/>
        <v>686.15770372814245</v>
      </c>
      <c r="E42" s="4" t="str">
        <f t="shared" si="2"/>
        <v>0x2AE</v>
      </c>
      <c r="F42" s="4" t="str">
        <f t="shared" si="3"/>
        <v>0x2AE,//7℃</v>
      </c>
    </row>
    <row r="43" spans="1:6">
      <c r="A43" s="4">
        <v>8</v>
      </c>
      <c r="B43" s="4">
        <v>19.489999999999998</v>
      </c>
      <c r="C43" s="4">
        <f t="shared" si="4"/>
        <v>3.30451000339098</v>
      </c>
      <c r="D43" s="4">
        <f t="shared" si="1"/>
        <v>676.76364869447275</v>
      </c>
      <c r="E43" s="4" t="str">
        <f t="shared" si="2"/>
        <v>0x2A5</v>
      </c>
      <c r="F43" s="4" t="str">
        <f t="shared" si="3"/>
        <v>0x2A5,//8℃</v>
      </c>
    </row>
    <row r="44" spans="1:6">
      <c r="A44" s="4">
        <v>9</v>
      </c>
      <c r="B44" s="4">
        <v>18.707000000000001</v>
      </c>
      <c r="C44" s="4">
        <f t="shared" si="4"/>
        <v>3.258264534782457</v>
      </c>
      <c r="D44" s="4">
        <f t="shared" si="1"/>
        <v>667.29257672344716</v>
      </c>
      <c r="E44" s="4" t="str">
        <f t="shared" si="2"/>
        <v>0x29B</v>
      </c>
      <c r="F44" s="4" t="str">
        <f t="shared" si="3"/>
        <v>0x29B,//9℃</v>
      </c>
    </row>
    <row r="45" spans="1:6">
      <c r="A45" s="4">
        <v>10</v>
      </c>
      <c r="B45" s="4">
        <v>17.96</v>
      </c>
      <c r="C45" s="4">
        <f t="shared" si="4"/>
        <v>3.2117310443490705</v>
      </c>
      <c r="D45" s="4">
        <f t="shared" si="1"/>
        <v>657.76251788268962</v>
      </c>
      <c r="E45" s="4" t="str">
        <f t="shared" si="2"/>
        <v>0x292</v>
      </c>
      <c r="F45" s="4" t="str">
        <f t="shared" si="3"/>
        <v>0x292,//10℃</v>
      </c>
    </row>
    <row r="46" spans="1:6">
      <c r="A46" s="4">
        <v>11</v>
      </c>
      <c r="B46" s="4">
        <v>17.245999999999999</v>
      </c>
      <c r="C46" s="4">
        <f t="shared" si="4"/>
        <v>3.164868237539455</v>
      </c>
      <c r="D46" s="4">
        <f t="shared" si="1"/>
        <v>648.16501504808036</v>
      </c>
      <c r="E46" s="4" t="str">
        <f t="shared" si="2"/>
        <v>0x288</v>
      </c>
      <c r="F46" s="4" t="str">
        <f t="shared" si="3"/>
        <v>0x288,//11℃</v>
      </c>
    </row>
    <row r="47" spans="1:6">
      <c r="A47" s="4">
        <v>12</v>
      </c>
      <c r="B47" s="4">
        <v>16.565000000000001</v>
      </c>
      <c r="C47" s="4">
        <f t="shared" si="4"/>
        <v>3.1178242047807263</v>
      </c>
      <c r="D47" s="4">
        <f t="shared" si="1"/>
        <v>638.53039713909277</v>
      </c>
      <c r="E47" s="4" t="str">
        <f t="shared" si="2"/>
        <v>0x27F</v>
      </c>
      <c r="F47" s="4" t="str">
        <f t="shared" si="3"/>
        <v>0x27F,//12℃</v>
      </c>
    </row>
    <row r="48" spans="1:6">
      <c r="A48" s="4">
        <v>13</v>
      </c>
      <c r="B48" s="4">
        <v>15.913</v>
      </c>
      <c r="C48" s="4">
        <f t="shared" si="4"/>
        <v>3.0704665611855053</v>
      </c>
      <c r="D48" s="4">
        <f t="shared" si="1"/>
        <v>628.83155173079149</v>
      </c>
      <c r="E48" s="4" t="str">
        <f t="shared" si="2"/>
        <v>0x275</v>
      </c>
      <c r="F48" s="4" t="str">
        <f t="shared" si="3"/>
        <v>0x275,//13℃</v>
      </c>
    </row>
    <row r="49" spans="1:6">
      <c r="A49" s="4">
        <v>14</v>
      </c>
      <c r="B49" s="4">
        <v>15.291</v>
      </c>
      <c r="C49" s="4">
        <f t="shared" si="4"/>
        <v>3.023012138705468</v>
      </c>
      <c r="D49" s="4">
        <f t="shared" si="1"/>
        <v>619.11288600687988</v>
      </c>
      <c r="E49" s="4" t="str">
        <f t="shared" si="2"/>
        <v>0x26B</v>
      </c>
      <c r="F49" s="4" t="str">
        <f t="shared" si="3"/>
        <v>0x26B,//14℃</v>
      </c>
    </row>
    <row r="50" spans="1:6">
      <c r="A50" s="4">
        <v>15</v>
      </c>
      <c r="B50" s="4">
        <v>14.696</v>
      </c>
      <c r="C50" s="4">
        <f t="shared" si="4"/>
        <v>2.9753806284418531</v>
      </c>
      <c r="D50" s="4">
        <f t="shared" si="1"/>
        <v>609.35795270489155</v>
      </c>
      <c r="E50" s="4" t="str">
        <f t="shared" si="2"/>
        <v>0x261</v>
      </c>
      <c r="F50" s="4" t="str">
        <f t="shared" si="3"/>
        <v>0x261,//15℃</v>
      </c>
    </row>
    <row r="51" spans="1:6">
      <c r="A51" s="4">
        <v>16</v>
      </c>
      <c r="B51" s="4">
        <v>14.128</v>
      </c>
      <c r="C51" s="4">
        <f t="shared" si="4"/>
        <v>2.9277188328912467</v>
      </c>
      <c r="D51" s="4">
        <f t="shared" si="1"/>
        <v>599.59681697612734</v>
      </c>
      <c r="E51" s="4" t="str">
        <f t="shared" si="2"/>
        <v>0x258</v>
      </c>
      <c r="F51" s="4" t="str">
        <f t="shared" si="3"/>
        <v>0x258,//16℃</v>
      </c>
    </row>
    <row r="52" spans="1:6">
      <c r="A52" s="4">
        <v>17</v>
      </c>
      <c r="B52" s="4">
        <v>13.584</v>
      </c>
      <c r="C52" s="4">
        <f t="shared" si="4"/>
        <v>2.8799185888738128</v>
      </c>
      <c r="D52" s="4">
        <f t="shared" si="1"/>
        <v>589.80732700135684</v>
      </c>
      <c r="E52" s="4" t="str">
        <f t="shared" si="2"/>
        <v>0x24E</v>
      </c>
      <c r="F52" s="4" t="str">
        <f t="shared" si="3"/>
        <v>0x24E,//17℃</v>
      </c>
    </row>
    <row r="53" spans="1:6">
      <c r="A53" s="4">
        <v>18</v>
      </c>
      <c r="B53" s="4">
        <v>13.064</v>
      </c>
      <c r="C53" s="4">
        <f t="shared" si="4"/>
        <v>2.8321193201526187</v>
      </c>
      <c r="D53" s="4">
        <f t="shared" si="1"/>
        <v>580.01803676725626</v>
      </c>
      <c r="E53" s="4" t="str">
        <f t="shared" si="2"/>
        <v>0x244</v>
      </c>
      <c r="F53" s="4" t="str">
        <f t="shared" si="3"/>
        <v>0x244,//18℃</v>
      </c>
    </row>
    <row r="54" spans="1:6">
      <c r="A54" s="4">
        <v>19</v>
      </c>
      <c r="B54" s="4">
        <v>12.566000000000001</v>
      </c>
      <c r="C54" s="4">
        <f t="shared" si="4"/>
        <v>2.7842772312328279</v>
      </c>
      <c r="D54" s="4">
        <f t="shared" si="1"/>
        <v>570.21997695648315</v>
      </c>
      <c r="E54" s="4" t="str">
        <f t="shared" si="2"/>
        <v>0x23A</v>
      </c>
      <c r="F54" s="4" t="str">
        <f t="shared" si="3"/>
        <v>0x23A,//19℃</v>
      </c>
    </row>
    <row r="55" spans="1:6">
      <c r="A55" s="4">
        <v>20</v>
      </c>
      <c r="B55" s="4">
        <v>12.09</v>
      </c>
      <c r="C55" s="4">
        <f t="shared" si="4"/>
        <v>2.7365323675871438</v>
      </c>
      <c r="D55" s="4">
        <f t="shared" si="1"/>
        <v>560.44182888184707</v>
      </c>
      <c r="E55" s="4" t="str">
        <f t="shared" si="2"/>
        <v>0x230</v>
      </c>
      <c r="F55" s="4" t="str">
        <f t="shared" si="3"/>
        <v>0x230,//20℃</v>
      </c>
    </row>
    <row r="56" spans="1:6">
      <c r="A56" s="4">
        <v>21</v>
      </c>
      <c r="B56" s="4">
        <v>11.635</v>
      </c>
      <c r="C56" s="4">
        <f t="shared" si="4"/>
        <v>2.68892997457823</v>
      </c>
      <c r="D56" s="4">
        <f t="shared" si="1"/>
        <v>550.69285879362155</v>
      </c>
      <c r="E56" s="4" t="str">
        <f t="shared" si="2"/>
        <v>0x227</v>
      </c>
      <c r="F56" s="4" t="str">
        <f t="shared" si="3"/>
        <v>0x227,//21℃</v>
      </c>
    </row>
    <row r="57" spans="1:6">
      <c r="A57" s="4">
        <v>22</v>
      </c>
      <c r="B57" s="4">
        <v>11.199</v>
      </c>
      <c r="C57" s="4">
        <f t="shared" si="4"/>
        <v>2.6413981791593946</v>
      </c>
      <c r="D57" s="4">
        <f t="shared" si="1"/>
        <v>540.95834709184396</v>
      </c>
      <c r="E57" s="4" t="str">
        <f t="shared" si="2"/>
        <v>0x21D</v>
      </c>
      <c r="F57" s="4" t="str">
        <f t="shared" si="3"/>
        <v>0x21D,//22℃</v>
      </c>
    </row>
    <row r="58" spans="1:6">
      <c r="A58" s="4">
        <v>23</v>
      </c>
      <c r="B58" s="4">
        <v>10.782</v>
      </c>
      <c r="C58" s="4">
        <f t="shared" si="4"/>
        <v>2.5940717928977</v>
      </c>
      <c r="D58" s="4">
        <f t="shared" si="1"/>
        <v>531.26590318544891</v>
      </c>
      <c r="E58" s="4" t="str">
        <f t="shared" si="2"/>
        <v>0x213</v>
      </c>
      <c r="F58" s="4" t="str">
        <f t="shared" si="3"/>
        <v>0x213,//23℃</v>
      </c>
    </row>
    <row r="59" spans="1:6">
      <c r="A59" s="4">
        <v>24</v>
      </c>
      <c r="B59" s="4">
        <v>10.382999999999999</v>
      </c>
      <c r="C59" s="4">
        <f t="shared" si="4"/>
        <v>2.5469754206937152</v>
      </c>
      <c r="D59" s="4">
        <f t="shared" si="1"/>
        <v>521.62056615807285</v>
      </c>
      <c r="E59" s="4" t="str">
        <f t="shared" si="2"/>
        <v>0x20A</v>
      </c>
      <c r="F59" s="4" t="str">
        <f t="shared" si="3"/>
        <v>0x20A,//24℃</v>
      </c>
    </row>
    <row r="60" spans="1:6">
      <c r="A60" s="4">
        <v>25</v>
      </c>
      <c r="B60" s="4">
        <v>10</v>
      </c>
      <c r="C60" s="4">
        <f t="shared" si="4"/>
        <v>2.5</v>
      </c>
      <c r="D60" s="4">
        <f t="shared" si="1"/>
        <v>512</v>
      </c>
      <c r="E60" s="4" t="str">
        <f t="shared" si="2"/>
        <v>0x200</v>
      </c>
      <c r="F60" s="4" t="str">
        <f t="shared" si="3"/>
        <v>0x200,//25℃</v>
      </c>
    </row>
    <row r="61" spans="1:6">
      <c r="A61" s="4">
        <v>26</v>
      </c>
      <c r="B61" s="4">
        <v>9.6329999999999991</v>
      </c>
      <c r="C61" s="4">
        <f t="shared" si="4"/>
        <v>2.4532674578515761</v>
      </c>
      <c r="D61" s="4">
        <f t="shared" si="1"/>
        <v>502.4291753680028</v>
      </c>
      <c r="E61" s="4" t="str">
        <f t="shared" si="2"/>
        <v>0x1F6</v>
      </c>
      <c r="F61" s="4" t="str">
        <f t="shared" si="3"/>
        <v>0x1F6,//26℃</v>
      </c>
    </row>
    <row r="62" spans="1:6">
      <c r="A62" s="4">
        <v>27</v>
      </c>
      <c r="B62" s="4">
        <v>9.282</v>
      </c>
      <c r="C62" s="4">
        <f t="shared" si="4"/>
        <v>2.406907997095737</v>
      </c>
      <c r="D62" s="4">
        <f t="shared" si="1"/>
        <v>492.93475780520691</v>
      </c>
      <c r="E62" s="4" t="str">
        <f t="shared" si="2"/>
        <v>0x1ED</v>
      </c>
      <c r="F62" s="4" t="str">
        <f t="shared" si="3"/>
        <v>0x1ED,//27℃</v>
      </c>
    </row>
    <row r="63" spans="1:6">
      <c r="A63" s="4">
        <v>28</v>
      </c>
      <c r="B63" s="4">
        <v>8.9450000000000003</v>
      </c>
      <c r="C63" s="4">
        <f t="shared" si="4"/>
        <v>2.3607812087622064</v>
      </c>
      <c r="D63" s="4">
        <f t="shared" si="1"/>
        <v>483.4879915544999</v>
      </c>
      <c r="E63" s="4" t="str">
        <f t="shared" si="2"/>
        <v>0x1E3</v>
      </c>
      <c r="F63" s="4" t="str">
        <f t="shared" si="3"/>
        <v>0x1E3,//28℃</v>
      </c>
    </row>
    <row r="64" spans="1:6">
      <c r="A64" s="4">
        <v>29</v>
      </c>
      <c r="B64" s="4">
        <v>8.6229999999999993</v>
      </c>
      <c r="C64" s="4">
        <f t="shared" si="4"/>
        <v>2.3151479353487625</v>
      </c>
      <c r="D64" s="4">
        <f t="shared" si="1"/>
        <v>474.14229715942656</v>
      </c>
      <c r="E64" s="4" t="str">
        <f t="shared" si="2"/>
        <v>0x1DA</v>
      </c>
      <c r="F64" s="4" t="str">
        <f t="shared" si="3"/>
        <v>0x1DA,//29℃</v>
      </c>
    </row>
    <row r="65" spans="1:6">
      <c r="A65" s="4">
        <v>30</v>
      </c>
      <c r="B65" s="4">
        <v>8.3130000000000006</v>
      </c>
      <c r="C65" s="4">
        <f t="shared" si="4"/>
        <v>2.269699120843117</v>
      </c>
      <c r="D65" s="4">
        <f t="shared" si="1"/>
        <v>464.83437994867035</v>
      </c>
      <c r="E65" s="4" t="str">
        <f t="shared" si="2"/>
        <v>0x1D1</v>
      </c>
      <c r="F65" s="4" t="str">
        <f t="shared" si="3"/>
        <v>0x1D1,//30℃</v>
      </c>
    </row>
    <row r="66" spans="1:6">
      <c r="A66" s="4">
        <v>31</v>
      </c>
      <c r="B66" s="4">
        <v>8.016</v>
      </c>
      <c r="C66" s="4">
        <f t="shared" si="4"/>
        <v>2.2246891651865011</v>
      </c>
      <c r="D66" s="4">
        <f t="shared" si="1"/>
        <v>455.61634103019543</v>
      </c>
      <c r="E66" s="4" t="str">
        <f t="shared" si="2"/>
        <v>0x1C8</v>
      </c>
      <c r="F66" s="4" t="str">
        <f t="shared" si="3"/>
        <v>0x1C8,//31℃</v>
      </c>
    </row>
    <row r="67" spans="1:6">
      <c r="A67" s="4">
        <v>32</v>
      </c>
      <c r="B67" s="4">
        <v>7.7309999999999999</v>
      </c>
      <c r="C67" s="4">
        <f t="shared" si="4"/>
        <v>2.1800800857255651</v>
      </c>
      <c r="D67" s="4">
        <f t="shared" si="1"/>
        <v>446.48040155659572</v>
      </c>
      <c r="E67" s="4" t="str">
        <f t="shared" si="2"/>
        <v>0x1BE</v>
      </c>
      <c r="F67" s="4" t="str">
        <f t="shared" si="3"/>
        <v>0x1BE,//32℃</v>
      </c>
    </row>
    <row r="68" spans="1:6">
      <c r="A68" s="4">
        <v>33</v>
      </c>
      <c r="B68" s="4">
        <v>7.4580000000000002</v>
      </c>
      <c r="C68" s="4">
        <f t="shared" si="4"/>
        <v>2.135983503264979</v>
      </c>
      <c r="D68" s="4">
        <f t="shared" si="1"/>
        <v>437.44942146866771</v>
      </c>
      <c r="E68" s="4" t="str">
        <f t="shared" si="2"/>
        <v>0x1B5</v>
      </c>
      <c r="F68" s="4" t="str">
        <f t="shared" si="3"/>
        <v>0x1B5,//33℃</v>
      </c>
    </row>
    <row r="69" spans="1:6">
      <c r="A69" s="4">
        <v>34</v>
      </c>
      <c r="B69" s="4">
        <v>7.1959999999999997</v>
      </c>
      <c r="C69" s="4">
        <f t="shared" si="4"/>
        <v>2.0923470574552221</v>
      </c>
      <c r="D69" s="4">
        <f t="shared" si="1"/>
        <v>428.51267736682951</v>
      </c>
      <c r="E69" s="4" t="str">
        <f t="shared" si="2"/>
        <v>0x1AD</v>
      </c>
      <c r="F69" s="4" t="str">
        <f t="shared" si="3"/>
        <v>0x1AD,//34℃</v>
      </c>
    </row>
    <row r="70" spans="1:6">
      <c r="A70" s="4">
        <v>35</v>
      </c>
      <c r="B70" s="4">
        <v>6.944</v>
      </c>
      <c r="C70" s="4">
        <f t="shared" si="4"/>
        <v>2.049102927289896</v>
      </c>
      <c r="D70" s="4">
        <f t="shared" ref="D70:D133" si="5">C70/($B$2/$F$2)</f>
        <v>419.65627950897067</v>
      </c>
      <c r="E70" s="4" t="str">
        <f t="shared" ref="E70:E133" si="6">"0x"&amp;DEC2HEX(ROUND(D70,0))</f>
        <v>0x1A4</v>
      </c>
      <c r="F70" s="4" t="str">
        <f t="shared" ref="F70:F133" si="7">E70&amp;",//"&amp;A70&amp;"℃"</f>
        <v>0x1A4,//35℃</v>
      </c>
    </row>
    <row r="71" spans="1:6">
      <c r="A71" s="4">
        <v>36</v>
      </c>
      <c r="B71" s="4">
        <v>6.702</v>
      </c>
      <c r="C71" s="4">
        <f t="shared" si="4"/>
        <v>2.0063465453239133</v>
      </c>
      <c r="D71" s="4">
        <f t="shared" si="5"/>
        <v>410.89977248233743</v>
      </c>
      <c r="E71" s="4" t="str">
        <f t="shared" si="6"/>
        <v>0x19B</v>
      </c>
      <c r="F71" s="4" t="str">
        <f t="shared" si="7"/>
        <v>0x19B,//36℃</v>
      </c>
    </row>
    <row r="72" spans="1:6">
      <c r="A72" s="4">
        <v>37</v>
      </c>
      <c r="B72" s="4">
        <v>6.47</v>
      </c>
      <c r="C72" s="4">
        <f t="shared" ref="C72:C136" si="8">(B72*$B$2)/(B72+$D$2)</f>
        <v>1.9641772920461447</v>
      </c>
      <c r="D72" s="4">
        <f t="shared" si="5"/>
        <v>402.26350941105045</v>
      </c>
      <c r="E72" s="4" t="str">
        <f t="shared" si="6"/>
        <v>0x192</v>
      </c>
      <c r="F72" s="4" t="str">
        <f t="shared" si="7"/>
        <v>0x192,//37℃</v>
      </c>
    </row>
    <row r="73" spans="1:6">
      <c r="A73" s="4">
        <v>38</v>
      </c>
      <c r="B73" s="4">
        <v>6.2480000000000002</v>
      </c>
      <c r="C73" s="4">
        <f t="shared" si="8"/>
        <v>1.9226981782373216</v>
      </c>
      <c r="D73" s="4">
        <f t="shared" si="5"/>
        <v>393.76858690300344</v>
      </c>
      <c r="E73" s="4" t="str">
        <f t="shared" si="6"/>
        <v>0x18A</v>
      </c>
      <c r="F73" s="4" t="str">
        <f t="shared" si="7"/>
        <v>0x18A,//38℃</v>
      </c>
    </row>
    <row r="74" spans="1:6">
      <c r="A74" s="4">
        <v>39</v>
      </c>
      <c r="B74" s="4">
        <v>6.0339999999999998</v>
      </c>
      <c r="C74" s="4">
        <f t="shared" si="8"/>
        <v>1.8816265435948609</v>
      </c>
      <c r="D74" s="4">
        <f t="shared" si="5"/>
        <v>385.35711612822752</v>
      </c>
      <c r="E74" s="4" t="str">
        <f t="shared" si="6"/>
        <v>0x181</v>
      </c>
      <c r="F74" s="4" t="str">
        <f t="shared" si="7"/>
        <v>0x181,//39℃</v>
      </c>
    </row>
    <row r="75" spans="1:6">
      <c r="A75" s="4">
        <v>40</v>
      </c>
      <c r="B75" s="4">
        <v>5.8280000000000003</v>
      </c>
      <c r="C75" s="4">
        <f t="shared" si="8"/>
        <v>1.8410411928228456</v>
      </c>
      <c r="D75" s="4">
        <f t="shared" si="5"/>
        <v>377.04523629011879</v>
      </c>
      <c r="E75" s="4" t="str">
        <f t="shared" si="6"/>
        <v>0x179</v>
      </c>
      <c r="F75" s="4" t="str">
        <f t="shared" si="7"/>
        <v>0x179,//40℃</v>
      </c>
    </row>
    <row r="76" spans="1:6">
      <c r="A76" s="4">
        <v>41</v>
      </c>
      <c r="B76" s="4">
        <v>5.63</v>
      </c>
      <c r="C76" s="4">
        <f t="shared" si="8"/>
        <v>1.8010236724248241</v>
      </c>
      <c r="D76" s="4">
        <f t="shared" si="5"/>
        <v>368.84964811260397</v>
      </c>
      <c r="E76" s="4" t="str">
        <f t="shared" si="6"/>
        <v>0x171</v>
      </c>
      <c r="F76" s="4" t="str">
        <f t="shared" si="7"/>
        <v>0x171,//41℃</v>
      </c>
    </row>
    <row r="77" spans="1:6">
      <c r="A77" s="4">
        <v>42</v>
      </c>
      <c r="B77" s="4">
        <v>5.44</v>
      </c>
      <c r="C77" s="4">
        <f t="shared" si="8"/>
        <v>1.7616580310880829</v>
      </c>
      <c r="D77" s="4">
        <f t="shared" si="5"/>
        <v>360.78756476683941</v>
      </c>
      <c r="E77" s="4" t="str">
        <f t="shared" si="6"/>
        <v>0x169</v>
      </c>
      <c r="F77" s="4" t="str">
        <f t="shared" si="7"/>
        <v>0x169,//42℃</v>
      </c>
    </row>
    <row r="78" spans="1:6">
      <c r="A78" s="4">
        <v>43</v>
      </c>
      <c r="B78" s="4">
        <v>5.258</v>
      </c>
      <c r="C78" s="4">
        <f t="shared" si="8"/>
        <v>1.7230305413553546</v>
      </c>
      <c r="D78" s="4">
        <f t="shared" si="5"/>
        <v>352.87665486957661</v>
      </c>
      <c r="E78" s="4" t="str">
        <f t="shared" si="6"/>
        <v>0x161</v>
      </c>
      <c r="F78" s="4" t="str">
        <f t="shared" si="7"/>
        <v>0x161,//43℃</v>
      </c>
    </row>
    <row r="79" spans="1:6">
      <c r="A79" s="4">
        <v>44</v>
      </c>
      <c r="B79" s="4">
        <v>5.0819999999999999</v>
      </c>
      <c r="C79" s="4">
        <f t="shared" si="8"/>
        <v>1.6847898156743137</v>
      </c>
      <c r="D79" s="4">
        <f t="shared" si="5"/>
        <v>345.04495425009947</v>
      </c>
      <c r="E79" s="4" t="str">
        <f t="shared" si="6"/>
        <v>0x159</v>
      </c>
      <c r="F79" s="4" t="str">
        <f t="shared" si="7"/>
        <v>0x159,//44℃</v>
      </c>
    </row>
    <row r="80" spans="1:6">
      <c r="A80" s="4">
        <v>45</v>
      </c>
      <c r="B80" s="4">
        <v>4.9139999999999997</v>
      </c>
      <c r="C80" s="4">
        <f t="shared" si="8"/>
        <v>1.6474453533592599</v>
      </c>
      <c r="D80" s="4">
        <f t="shared" si="5"/>
        <v>337.3968083679764</v>
      </c>
      <c r="E80" s="4" t="str">
        <f t="shared" si="6"/>
        <v>0x151</v>
      </c>
      <c r="F80" s="4" t="str">
        <f t="shared" si="7"/>
        <v>0x151,//45℃</v>
      </c>
    </row>
    <row r="81" spans="1:6">
      <c r="A81" s="4">
        <v>46</v>
      </c>
      <c r="B81" s="4">
        <v>4.7510000000000003</v>
      </c>
      <c r="C81" s="4">
        <f t="shared" si="8"/>
        <v>1.6103992949630535</v>
      </c>
      <c r="D81" s="4">
        <f t="shared" si="5"/>
        <v>329.80977560843337</v>
      </c>
      <c r="E81" s="4" t="str">
        <f t="shared" si="6"/>
        <v>0x14A</v>
      </c>
      <c r="F81" s="4" t="str">
        <f t="shared" si="7"/>
        <v>0x14A,//46℃</v>
      </c>
    </row>
    <row r="82" spans="1:6">
      <c r="A82" s="4">
        <v>47</v>
      </c>
      <c r="B82" s="4">
        <v>4.5949999999999998</v>
      </c>
      <c r="C82" s="4">
        <f t="shared" si="8"/>
        <v>1.5741692360397397</v>
      </c>
      <c r="D82" s="4">
        <f t="shared" si="5"/>
        <v>322.38985954093869</v>
      </c>
      <c r="E82" s="4" t="str">
        <f t="shared" si="6"/>
        <v>0x142</v>
      </c>
      <c r="F82" s="4" t="str">
        <f t="shared" si="7"/>
        <v>0x142,//47℃</v>
      </c>
    </row>
    <row r="83" spans="1:6">
      <c r="A83" s="4">
        <v>48</v>
      </c>
      <c r="B83" s="4">
        <v>4.4450000000000003</v>
      </c>
      <c r="C83" s="4">
        <f t="shared" si="8"/>
        <v>1.538594669435791</v>
      </c>
      <c r="D83" s="4">
        <f t="shared" si="5"/>
        <v>315.10418830045001</v>
      </c>
      <c r="E83" s="4" t="str">
        <f t="shared" si="6"/>
        <v>0x13B</v>
      </c>
      <c r="F83" s="4" t="str">
        <f t="shared" si="7"/>
        <v>0x13B,//48℃</v>
      </c>
    </row>
    <row r="84" spans="1:6">
      <c r="A84" s="4">
        <v>49</v>
      </c>
      <c r="B84" s="4">
        <v>4.3</v>
      </c>
      <c r="C84" s="4">
        <f t="shared" si="8"/>
        <v>1.5034965034965033</v>
      </c>
      <c r="D84" s="4">
        <f t="shared" si="5"/>
        <v>307.91608391608389</v>
      </c>
      <c r="E84" s="4" t="str">
        <f t="shared" si="6"/>
        <v>0x134</v>
      </c>
      <c r="F84" s="4" t="str">
        <f t="shared" si="7"/>
        <v>0x134,//49℃</v>
      </c>
    </row>
    <row r="85" spans="1:6">
      <c r="A85" s="4">
        <v>50</v>
      </c>
      <c r="B85" s="4">
        <v>4.1609999999999996</v>
      </c>
      <c r="C85" s="4">
        <f t="shared" si="8"/>
        <v>1.4691759056563802</v>
      </c>
      <c r="D85" s="4">
        <f t="shared" si="5"/>
        <v>300.88722547842667</v>
      </c>
      <c r="E85" s="4" t="str">
        <f t="shared" si="6"/>
        <v>0x12D</v>
      </c>
      <c r="F85" s="4" t="str">
        <f t="shared" si="7"/>
        <v>0x12D,//50℃</v>
      </c>
    </row>
    <row r="86" spans="1:6">
      <c r="A86" s="4">
        <v>51</v>
      </c>
      <c r="B86" s="4">
        <v>4.0270000000000001</v>
      </c>
      <c r="C86" s="4">
        <f t="shared" si="8"/>
        <v>1.4354459257146932</v>
      </c>
      <c r="D86" s="4">
        <f t="shared" si="5"/>
        <v>293.97932558636916</v>
      </c>
      <c r="E86" s="4" t="str">
        <f t="shared" si="6"/>
        <v>0x126</v>
      </c>
      <c r="F86" s="4" t="str">
        <f t="shared" si="7"/>
        <v>0x126,//51℃</v>
      </c>
    </row>
    <row r="87" spans="1:6">
      <c r="A87" s="4">
        <v>52</v>
      </c>
      <c r="B87" s="4">
        <v>3.8980000000000001</v>
      </c>
      <c r="C87" s="4">
        <f t="shared" si="8"/>
        <v>1.4023600518060155</v>
      </c>
      <c r="D87" s="4">
        <f t="shared" si="5"/>
        <v>287.20333860987199</v>
      </c>
      <c r="E87" s="4" t="str">
        <f t="shared" si="6"/>
        <v>0x11F</v>
      </c>
      <c r="F87" s="4" t="str">
        <f t="shared" si="7"/>
        <v>0x11F,//52℃</v>
      </c>
    </row>
    <row r="88" spans="1:6">
      <c r="A88" s="4">
        <v>53</v>
      </c>
      <c r="B88" s="4">
        <v>3.7730000000000001</v>
      </c>
      <c r="C88" s="4">
        <f t="shared" si="8"/>
        <v>1.3697088506498223</v>
      </c>
      <c r="D88" s="4">
        <f t="shared" si="5"/>
        <v>280.5163726130836</v>
      </c>
      <c r="E88" s="4" t="str">
        <f t="shared" si="6"/>
        <v>0x119</v>
      </c>
      <c r="F88" s="4" t="str">
        <f t="shared" si="7"/>
        <v>0x119,//53℃</v>
      </c>
    </row>
    <row r="89" spans="1:6">
      <c r="A89" s="4">
        <v>54</v>
      </c>
      <c r="B89" s="4">
        <v>3.653</v>
      </c>
      <c r="C89" s="4">
        <f t="shared" si="8"/>
        <v>1.3378012158499963</v>
      </c>
      <c r="D89" s="4">
        <f t="shared" si="5"/>
        <v>273.98168900607925</v>
      </c>
      <c r="E89" s="4" t="str">
        <f t="shared" si="6"/>
        <v>0x112</v>
      </c>
      <c r="F89" s="4" t="str">
        <f t="shared" si="7"/>
        <v>0x112,//54℃</v>
      </c>
    </row>
    <row r="90" spans="1:6">
      <c r="A90" s="4">
        <v>55</v>
      </c>
      <c r="B90" s="4">
        <v>3.5379999999999998</v>
      </c>
      <c r="C90" s="4">
        <f t="shared" si="8"/>
        <v>1.3066922736002362</v>
      </c>
      <c r="D90" s="4">
        <f t="shared" si="5"/>
        <v>267.61057763332838</v>
      </c>
      <c r="E90" s="4" t="str">
        <f t="shared" si="6"/>
        <v>0x10C</v>
      </c>
      <c r="F90" s="4" t="str">
        <f t="shared" si="7"/>
        <v>0x10C,//55℃</v>
      </c>
    </row>
    <row r="91" spans="1:6">
      <c r="A91" s="4">
        <v>56</v>
      </c>
      <c r="B91" s="4">
        <v>3.427</v>
      </c>
      <c r="C91" s="4">
        <f t="shared" si="8"/>
        <v>1.276159976167424</v>
      </c>
      <c r="D91" s="4">
        <f t="shared" si="5"/>
        <v>261.35756311908847</v>
      </c>
      <c r="E91" s="4" t="str">
        <f t="shared" si="6"/>
        <v>0x105</v>
      </c>
      <c r="F91" s="4" t="str">
        <f t="shared" si="7"/>
        <v>0x105,//56℃</v>
      </c>
    </row>
    <row r="92" spans="1:6">
      <c r="A92" s="4">
        <v>57</v>
      </c>
      <c r="B92" s="4">
        <v>3.32</v>
      </c>
      <c r="C92" s="4">
        <f t="shared" si="8"/>
        <v>1.246246246246246</v>
      </c>
      <c r="D92" s="4">
        <f t="shared" si="5"/>
        <v>255.23123123123119</v>
      </c>
      <c r="E92" s="4" t="str">
        <f t="shared" si="6"/>
        <v>0xFF</v>
      </c>
      <c r="F92" s="4" t="str">
        <f t="shared" si="7"/>
        <v>0xFF,//57℃</v>
      </c>
    </row>
    <row r="93" spans="1:6">
      <c r="A93" s="4">
        <v>58</v>
      </c>
      <c r="B93" s="4">
        <v>3.2160000000000002</v>
      </c>
      <c r="C93" s="4">
        <f t="shared" si="8"/>
        <v>1.2167070217917675</v>
      </c>
      <c r="D93" s="4">
        <f t="shared" si="5"/>
        <v>249.18159806295398</v>
      </c>
      <c r="E93" s="4" t="str">
        <f t="shared" si="6"/>
        <v>0xF9</v>
      </c>
      <c r="F93" s="4" t="str">
        <f t="shared" si="7"/>
        <v>0xF9,//58℃</v>
      </c>
    </row>
    <row r="94" spans="1:6">
      <c r="A94" s="4">
        <v>59</v>
      </c>
      <c r="B94" s="4">
        <v>3.117</v>
      </c>
      <c r="C94" s="4">
        <f t="shared" si="8"/>
        <v>1.1881527788366242</v>
      </c>
      <c r="D94" s="4">
        <f t="shared" si="5"/>
        <v>243.33368910574063</v>
      </c>
      <c r="E94" s="4" t="str">
        <f t="shared" si="6"/>
        <v>0xF3</v>
      </c>
      <c r="F94" s="4" t="str">
        <f t="shared" si="7"/>
        <v>0xF3,//59℃</v>
      </c>
    </row>
    <row r="95" spans="1:6">
      <c r="A95" s="4">
        <v>60</v>
      </c>
      <c r="B95" s="4">
        <v>3.0209999999999999</v>
      </c>
      <c r="C95" s="4">
        <f t="shared" si="8"/>
        <v>1.1600491513708624</v>
      </c>
      <c r="D95" s="4">
        <f t="shared" si="5"/>
        <v>237.57806620075263</v>
      </c>
      <c r="E95" s="4" t="str">
        <f t="shared" si="6"/>
        <v>0xEE</v>
      </c>
      <c r="F95" s="4" t="str">
        <f t="shared" si="7"/>
        <v>0xEE,//60℃</v>
      </c>
    </row>
    <row r="96" spans="1:6">
      <c r="A96" s="4">
        <v>61</v>
      </c>
      <c r="B96" s="4">
        <v>2.9279999999999999</v>
      </c>
      <c r="C96" s="4">
        <f t="shared" si="8"/>
        <v>1.1324257425742574</v>
      </c>
      <c r="D96" s="4">
        <f t="shared" si="5"/>
        <v>231.92079207920793</v>
      </c>
      <c r="E96" s="4" t="str">
        <f t="shared" si="6"/>
        <v>0xE8</v>
      </c>
      <c r="F96" s="4" t="str">
        <f t="shared" si="7"/>
        <v>0xE8,//61℃</v>
      </c>
    </row>
    <row r="97" spans="1:6">
      <c r="A97" s="4">
        <v>62</v>
      </c>
      <c r="B97" s="4">
        <v>2.839</v>
      </c>
      <c r="C97" s="4">
        <f t="shared" si="8"/>
        <v>1.1056157021574888</v>
      </c>
      <c r="D97" s="4">
        <f t="shared" si="5"/>
        <v>226.43009580185372</v>
      </c>
      <c r="E97" s="4" t="str">
        <f t="shared" si="6"/>
        <v>0xE2</v>
      </c>
      <c r="F97" s="4" t="str">
        <f t="shared" si="7"/>
        <v>0xE2,//62℃</v>
      </c>
    </row>
    <row r="98" spans="1:6">
      <c r="A98" s="4">
        <v>63</v>
      </c>
      <c r="B98" s="4">
        <v>2.7530000000000001</v>
      </c>
      <c r="C98" s="4">
        <f t="shared" si="8"/>
        <v>1.0793538775190152</v>
      </c>
      <c r="D98" s="4">
        <f t="shared" si="5"/>
        <v>221.05167411589431</v>
      </c>
      <c r="E98" s="4" t="str">
        <f t="shared" si="6"/>
        <v>0xDD</v>
      </c>
      <c r="F98" s="4" t="str">
        <f t="shared" si="7"/>
        <v>0xDD,//63℃</v>
      </c>
    </row>
    <row r="99" spans="1:6">
      <c r="A99" s="4">
        <v>64</v>
      </c>
      <c r="B99" s="4">
        <v>2.67</v>
      </c>
      <c r="C99" s="4">
        <f t="shared" si="8"/>
        <v>1.0536700868192581</v>
      </c>
      <c r="D99" s="4">
        <f t="shared" si="5"/>
        <v>215.79163378058405</v>
      </c>
      <c r="E99" s="4" t="str">
        <f t="shared" si="6"/>
        <v>0xD8</v>
      </c>
      <c r="F99" s="4" t="str">
        <f t="shared" si="7"/>
        <v>0xD8,//64℃</v>
      </c>
    </row>
    <row r="100" spans="1:6">
      <c r="A100" s="4">
        <v>65</v>
      </c>
      <c r="B100" s="4">
        <v>2.59</v>
      </c>
      <c r="C100" s="4">
        <f t="shared" si="8"/>
        <v>1.0285941223193009</v>
      </c>
      <c r="D100" s="4">
        <f t="shared" si="5"/>
        <v>210.65607625099284</v>
      </c>
      <c r="E100" s="4" t="str">
        <f t="shared" si="6"/>
        <v>0xD3</v>
      </c>
      <c r="F100" s="4" t="str">
        <f t="shared" si="7"/>
        <v>0xD3,//65℃</v>
      </c>
    </row>
    <row r="101" spans="1:6">
      <c r="A101" s="4">
        <v>66</v>
      </c>
      <c r="B101" s="4">
        <v>2.5129999999999999</v>
      </c>
      <c r="C101" s="4">
        <f t="shared" si="8"/>
        <v>1.0041556780947813</v>
      </c>
      <c r="D101" s="4">
        <f t="shared" si="5"/>
        <v>205.65108287381122</v>
      </c>
      <c r="E101" s="4" t="str">
        <f t="shared" si="6"/>
        <v>0xCE</v>
      </c>
      <c r="F101" s="4" t="str">
        <f t="shared" si="7"/>
        <v>0xCE,//66℃</v>
      </c>
    </row>
    <row r="102" spans="1:6">
      <c r="A102" s="4">
        <v>67</v>
      </c>
      <c r="B102" s="4">
        <v>2.4380000000000002</v>
      </c>
      <c r="C102" s="4">
        <f t="shared" si="8"/>
        <v>0.9800611030712334</v>
      </c>
      <c r="D102" s="4">
        <f t="shared" si="5"/>
        <v>200.71651390898859</v>
      </c>
      <c r="E102" s="4" t="str">
        <f t="shared" si="6"/>
        <v>0xC9</v>
      </c>
      <c r="F102" s="4" t="str">
        <f t="shared" si="7"/>
        <v>0xC9,//67℃</v>
      </c>
    </row>
    <row r="103" spans="1:6">
      <c r="A103" s="4">
        <v>68</v>
      </c>
      <c r="B103" s="4">
        <v>2.3660000000000001</v>
      </c>
      <c r="C103" s="4">
        <f t="shared" si="8"/>
        <v>0.95665534530163354</v>
      </c>
      <c r="D103" s="4">
        <f t="shared" si="5"/>
        <v>195.92301471777455</v>
      </c>
      <c r="E103" s="4" t="str">
        <f t="shared" si="6"/>
        <v>0xC4</v>
      </c>
      <c r="F103" s="4" t="str">
        <f t="shared" si="7"/>
        <v>0xC4,//68℃</v>
      </c>
    </row>
    <row r="104" spans="1:6">
      <c r="A104" s="4">
        <v>69</v>
      </c>
      <c r="B104" s="4">
        <v>2.2959999999999998</v>
      </c>
      <c r="C104" s="4">
        <f t="shared" si="8"/>
        <v>0.9336369551073519</v>
      </c>
      <c r="D104" s="4">
        <f t="shared" si="5"/>
        <v>191.20884840598566</v>
      </c>
      <c r="E104" s="4" t="str">
        <f t="shared" si="6"/>
        <v>0xBF</v>
      </c>
      <c r="F104" s="4" t="str">
        <f t="shared" si="7"/>
        <v>0xBF,//69℃</v>
      </c>
    </row>
    <row r="105" spans="1:6">
      <c r="A105" s="4">
        <v>70</v>
      </c>
      <c r="B105" s="4">
        <v>2.2290000000000001</v>
      </c>
      <c r="C105" s="4">
        <f t="shared" si="8"/>
        <v>0.91135824679041622</v>
      </c>
      <c r="D105" s="4">
        <f t="shared" si="5"/>
        <v>186.64616894267724</v>
      </c>
      <c r="E105" s="4" t="str">
        <f t="shared" si="6"/>
        <v>0xBB</v>
      </c>
      <c r="F105" s="4" t="str">
        <f t="shared" si="7"/>
        <v>0xBB,//70℃</v>
      </c>
    </row>
    <row r="106" spans="1:6">
      <c r="A106" s="4">
        <v>71</v>
      </c>
      <c r="B106" s="4">
        <v>2.1640000000000001</v>
      </c>
      <c r="C106" s="4">
        <f t="shared" si="8"/>
        <v>0.88951002959552783</v>
      </c>
      <c r="D106" s="4">
        <f t="shared" si="5"/>
        <v>182.17165406116411</v>
      </c>
      <c r="E106" s="4" t="str">
        <f t="shared" si="6"/>
        <v>0xB6</v>
      </c>
      <c r="F106" s="4" t="str">
        <f t="shared" si="7"/>
        <v>0xB6,//71℃</v>
      </c>
    </row>
    <row r="107" spans="1:6">
      <c r="A107" s="4">
        <v>72</v>
      </c>
      <c r="B107" s="4">
        <v>2.101</v>
      </c>
      <c r="C107" s="4">
        <f t="shared" si="8"/>
        <v>0.86811007354764069</v>
      </c>
      <c r="D107" s="4">
        <f t="shared" si="5"/>
        <v>177.78894306255683</v>
      </c>
      <c r="E107" s="4" t="str">
        <f t="shared" si="6"/>
        <v>0xB2</v>
      </c>
      <c r="F107" s="4" t="str">
        <f t="shared" si="7"/>
        <v>0xB2,//72℃</v>
      </c>
    </row>
    <row r="108" spans="1:6">
      <c r="A108" s="4">
        <v>73</v>
      </c>
      <c r="B108" s="4">
        <v>2.0409999999999999</v>
      </c>
      <c r="C108" s="4">
        <f t="shared" si="8"/>
        <v>0.84752097001910143</v>
      </c>
      <c r="D108" s="4">
        <f t="shared" si="5"/>
        <v>173.57229465991196</v>
      </c>
      <c r="E108" s="4" t="str">
        <f t="shared" si="6"/>
        <v>0xAE</v>
      </c>
      <c r="F108" s="4" t="str">
        <f t="shared" si="7"/>
        <v>0xAE,//73℃</v>
      </c>
    </row>
    <row r="109" spans="1:6">
      <c r="A109" s="4">
        <v>74</v>
      </c>
      <c r="B109" s="4">
        <v>1.982</v>
      </c>
      <c r="C109" s="4">
        <f t="shared" si="8"/>
        <v>0.82707394424970793</v>
      </c>
      <c r="D109" s="4">
        <f t="shared" si="5"/>
        <v>169.38474378234019</v>
      </c>
      <c r="E109" s="4" t="str">
        <f t="shared" si="6"/>
        <v>0xA9</v>
      </c>
      <c r="F109" s="4" t="str">
        <f t="shared" si="7"/>
        <v>0xA9,//74℃</v>
      </c>
    </row>
    <row r="110" spans="1:6">
      <c r="A110" s="4">
        <v>75</v>
      </c>
      <c r="B110" s="4">
        <v>1.925</v>
      </c>
      <c r="C110" s="4">
        <f t="shared" si="8"/>
        <v>0.80712788259958068</v>
      </c>
      <c r="D110" s="4">
        <f t="shared" si="5"/>
        <v>165.29979035639411</v>
      </c>
      <c r="E110" s="4" t="str">
        <f t="shared" si="6"/>
        <v>0xA5</v>
      </c>
      <c r="F110" s="4" t="str">
        <f t="shared" si="7"/>
        <v>0xA5,//75℃</v>
      </c>
    </row>
    <row r="111" spans="1:6">
      <c r="A111" s="4">
        <v>76</v>
      </c>
      <c r="B111" s="4">
        <v>1.871</v>
      </c>
      <c r="C111" s="4">
        <f t="shared" si="8"/>
        <v>0.78805492376379416</v>
      </c>
      <c r="D111" s="4">
        <f t="shared" si="5"/>
        <v>161.39364838682505</v>
      </c>
      <c r="E111" s="4" t="str">
        <f t="shared" si="6"/>
        <v>0xA1</v>
      </c>
      <c r="F111" s="4" t="str">
        <f t="shared" si="7"/>
        <v>0xA1,//76℃</v>
      </c>
    </row>
    <row r="112" spans="1:6">
      <c r="A112" s="4">
        <v>77</v>
      </c>
      <c r="B112" s="4">
        <v>1.8180000000000001</v>
      </c>
      <c r="C112" s="4">
        <f t="shared" si="8"/>
        <v>0.76916567947199188</v>
      </c>
      <c r="D112" s="4">
        <f t="shared" si="5"/>
        <v>157.52513115586393</v>
      </c>
      <c r="E112" s="4" t="str">
        <f t="shared" si="6"/>
        <v>0x9E</v>
      </c>
      <c r="F112" s="4" t="str">
        <f t="shared" si="7"/>
        <v>0x9E,//77℃</v>
      </c>
    </row>
    <row r="113" spans="1:6">
      <c r="A113" s="4">
        <v>78</v>
      </c>
      <c r="B113" s="4">
        <v>1.766</v>
      </c>
      <c r="C113" s="4">
        <f t="shared" si="8"/>
        <v>0.75046744858065617</v>
      </c>
      <c r="D113" s="4">
        <f t="shared" si="5"/>
        <v>153.69573346931838</v>
      </c>
      <c r="E113" s="4" t="str">
        <f t="shared" si="6"/>
        <v>0x9A</v>
      </c>
      <c r="F113" s="4" t="str">
        <f t="shared" si="7"/>
        <v>0x9A,//78℃</v>
      </c>
    </row>
    <row r="114" spans="1:6">
      <c r="A114" s="4">
        <v>79</v>
      </c>
      <c r="B114" s="4">
        <v>1.7170000000000001</v>
      </c>
      <c r="C114" s="4">
        <f t="shared" si="8"/>
        <v>0.73269608261500385</v>
      </c>
      <c r="D114" s="4">
        <f t="shared" si="5"/>
        <v>150.0561577195528</v>
      </c>
      <c r="E114" s="4" t="str">
        <f t="shared" si="6"/>
        <v>0x96</v>
      </c>
      <c r="F114" s="4" t="str">
        <f t="shared" si="7"/>
        <v>0x96,//79℃</v>
      </c>
    </row>
    <row r="115" spans="1:6">
      <c r="A115" s="4">
        <v>80</v>
      </c>
      <c r="B115" s="4">
        <v>1.669</v>
      </c>
      <c r="C115" s="4">
        <f t="shared" si="8"/>
        <v>0.71514268574856454</v>
      </c>
      <c r="D115" s="4">
        <f t="shared" si="5"/>
        <v>146.46122204130603</v>
      </c>
      <c r="E115" s="4" t="str">
        <f t="shared" si="6"/>
        <v>0x92</v>
      </c>
      <c r="F115" s="4" t="str">
        <f t="shared" si="7"/>
        <v>0x92,//80℃</v>
      </c>
    </row>
    <row r="116" spans="1:6">
      <c r="A116" s="4">
        <v>81</v>
      </c>
      <c r="B116" s="4">
        <v>1.6220000000000001</v>
      </c>
      <c r="C116" s="4">
        <f t="shared" si="8"/>
        <v>0.69781448976079863</v>
      </c>
      <c r="D116" s="4">
        <f t="shared" si="5"/>
        <v>142.91240750301156</v>
      </c>
      <c r="E116" s="4" t="str">
        <f t="shared" si="6"/>
        <v>0x8F</v>
      </c>
      <c r="F116" s="4" t="str">
        <f t="shared" si="7"/>
        <v>0x8F,//81℃</v>
      </c>
    </row>
    <row r="117" spans="1:6">
      <c r="A117" s="4">
        <v>82</v>
      </c>
      <c r="B117" s="4">
        <v>1.577</v>
      </c>
      <c r="C117" s="4">
        <f t="shared" si="8"/>
        <v>0.68109181998790702</v>
      </c>
      <c r="D117" s="4">
        <f t="shared" si="5"/>
        <v>139.48760473352337</v>
      </c>
      <c r="E117" s="4" t="str">
        <f t="shared" si="6"/>
        <v>0x8B</v>
      </c>
      <c r="F117" s="4" t="str">
        <f t="shared" si="7"/>
        <v>0x8B,//82℃</v>
      </c>
    </row>
    <row r="118" spans="1:6">
      <c r="A118" s="4">
        <v>83</v>
      </c>
      <c r="B118" s="4">
        <v>1.534</v>
      </c>
      <c r="C118" s="4">
        <f t="shared" si="8"/>
        <v>0.66499046297901854</v>
      </c>
      <c r="D118" s="4">
        <f t="shared" si="5"/>
        <v>136.19004681810299</v>
      </c>
      <c r="E118" s="4" t="str">
        <f t="shared" si="6"/>
        <v>0x88</v>
      </c>
      <c r="F118" s="4" t="str">
        <f t="shared" si="7"/>
        <v>0x88,//83℃</v>
      </c>
    </row>
    <row r="119" spans="1:6">
      <c r="A119" s="4">
        <v>84</v>
      </c>
      <c r="B119" s="4">
        <v>1.492</v>
      </c>
      <c r="C119" s="4">
        <f t="shared" si="8"/>
        <v>0.64914723285764009</v>
      </c>
      <c r="D119" s="4">
        <f t="shared" si="5"/>
        <v>132.94535328924468</v>
      </c>
      <c r="E119" s="4" t="str">
        <f t="shared" si="6"/>
        <v>0x85</v>
      </c>
      <c r="F119" s="4" t="str">
        <f t="shared" si="7"/>
        <v>0x85,//84℃</v>
      </c>
    </row>
    <row r="120" spans="1:6">
      <c r="A120" s="4">
        <v>85</v>
      </c>
      <c r="B120" s="4">
        <v>1.4510000000000001</v>
      </c>
      <c r="C120" s="4">
        <f t="shared" si="8"/>
        <v>0.63356912060082093</v>
      </c>
      <c r="D120" s="4">
        <f t="shared" si="5"/>
        <v>129.75495589904813</v>
      </c>
      <c r="E120" s="4" t="str">
        <f t="shared" si="6"/>
        <v>0x82</v>
      </c>
      <c r="F120" s="4" t="str">
        <f t="shared" si="7"/>
        <v>0x82,//85℃</v>
      </c>
    </row>
    <row r="121" spans="1:6">
      <c r="A121" s="4">
        <v>86</v>
      </c>
      <c r="B121" s="4">
        <v>1.4119999999999999</v>
      </c>
      <c r="C121" s="4">
        <f t="shared" si="8"/>
        <v>0.61864703820539779</v>
      </c>
      <c r="D121" s="4">
        <f t="shared" si="5"/>
        <v>126.69891342446547</v>
      </c>
      <c r="E121" s="4" t="str">
        <f t="shared" si="6"/>
        <v>0x7F</v>
      </c>
      <c r="F121" s="4" t="str">
        <f t="shared" si="7"/>
        <v>0x7F,//86℃</v>
      </c>
    </row>
    <row r="122" spans="1:6">
      <c r="A122" s="4">
        <v>87</v>
      </c>
      <c r="B122" s="4">
        <v>1.373</v>
      </c>
      <c r="C122" s="4">
        <f t="shared" si="8"/>
        <v>0.6036226149652687</v>
      </c>
      <c r="D122" s="4">
        <f t="shared" si="5"/>
        <v>123.62191154488703</v>
      </c>
      <c r="E122" s="4" t="str">
        <f t="shared" si="6"/>
        <v>0x7C</v>
      </c>
      <c r="F122" s="4" t="str">
        <f t="shared" si="7"/>
        <v>0x7C,//87℃</v>
      </c>
    </row>
    <row r="123" spans="1:6">
      <c r="A123" s="4">
        <v>88</v>
      </c>
      <c r="B123" s="4">
        <v>1.3360000000000001</v>
      </c>
      <c r="C123" s="4">
        <f t="shared" si="8"/>
        <v>0.58927311220889211</v>
      </c>
      <c r="D123" s="4">
        <f t="shared" si="5"/>
        <v>120.68313338038111</v>
      </c>
      <c r="E123" s="4" t="str">
        <f t="shared" si="6"/>
        <v>0x79</v>
      </c>
      <c r="F123" s="4" t="str">
        <f t="shared" si="7"/>
        <v>0x79,//88℃</v>
      </c>
    </row>
    <row r="124" spans="1:6">
      <c r="A124" s="4">
        <v>89</v>
      </c>
      <c r="B124" s="4">
        <v>1.3009999999999999</v>
      </c>
      <c r="C124" s="4">
        <f t="shared" si="8"/>
        <v>0.57561277763029817</v>
      </c>
      <c r="D124" s="4">
        <f t="shared" si="5"/>
        <v>117.88549685868506</v>
      </c>
      <c r="E124" s="4" t="str">
        <f t="shared" si="6"/>
        <v>0x76</v>
      </c>
      <c r="F124" s="4" t="str">
        <f t="shared" si="7"/>
        <v>0x76,//89℃</v>
      </c>
    </row>
    <row r="125" spans="1:6">
      <c r="A125" s="4">
        <v>90</v>
      </c>
      <c r="B125" s="4">
        <v>1.266</v>
      </c>
      <c r="C125" s="4">
        <f t="shared" si="8"/>
        <v>0.56186756612817323</v>
      </c>
      <c r="D125" s="4">
        <f t="shared" si="5"/>
        <v>115.07047754304988</v>
      </c>
      <c r="E125" s="4" t="str">
        <f t="shared" si="6"/>
        <v>0x73</v>
      </c>
      <c r="F125" s="4" t="str">
        <f t="shared" si="7"/>
        <v>0x73,//90℃</v>
      </c>
    </row>
    <row r="126" spans="1:6">
      <c r="A126" s="4">
        <v>91</v>
      </c>
      <c r="B126" s="4">
        <v>1.232</v>
      </c>
      <c r="C126" s="4">
        <f t="shared" si="8"/>
        <v>0.54843304843304852</v>
      </c>
      <c r="D126" s="4">
        <f t="shared" si="5"/>
        <v>112.31908831908834</v>
      </c>
      <c r="E126" s="4" t="str">
        <f t="shared" si="6"/>
        <v>0x70</v>
      </c>
      <c r="F126" s="4" t="str">
        <f t="shared" si="7"/>
        <v>0x70,//91℃</v>
      </c>
    </row>
    <row r="127" spans="1:6">
      <c r="A127" s="4">
        <v>92</v>
      </c>
      <c r="B127" s="4">
        <v>1.2</v>
      </c>
      <c r="C127" s="4">
        <f t="shared" si="8"/>
        <v>0.5357142857142857</v>
      </c>
      <c r="D127" s="4">
        <f t="shared" si="5"/>
        <v>109.71428571428571</v>
      </c>
      <c r="E127" s="4" t="str">
        <f t="shared" si="6"/>
        <v>0x6E</v>
      </c>
      <c r="F127" s="4" t="str">
        <f t="shared" si="7"/>
        <v>0x6E,//92℃</v>
      </c>
    </row>
    <row r="128" spans="1:6">
      <c r="A128" s="4">
        <v>93</v>
      </c>
      <c r="B128" s="4">
        <v>1.1679999999999999</v>
      </c>
      <c r="C128" s="4">
        <f t="shared" si="8"/>
        <v>0.52292263610315193</v>
      </c>
      <c r="D128" s="4">
        <f t="shared" si="5"/>
        <v>107.09455587392551</v>
      </c>
      <c r="E128" s="4" t="str">
        <f t="shared" si="6"/>
        <v>0x6B</v>
      </c>
      <c r="F128" s="4" t="str">
        <f t="shared" si="7"/>
        <v>0x6B,//93℃</v>
      </c>
    </row>
    <row r="129" spans="1:6">
      <c r="A129" s="4">
        <v>94</v>
      </c>
      <c r="B129" s="4">
        <v>1.1379999999999999</v>
      </c>
      <c r="C129" s="4">
        <f t="shared" si="8"/>
        <v>0.51086370982223017</v>
      </c>
      <c r="D129" s="4">
        <f t="shared" si="5"/>
        <v>104.62488777159274</v>
      </c>
      <c r="E129" s="4" t="str">
        <f t="shared" si="6"/>
        <v>0x69</v>
      </c>
      <c r="F129" s="4" t="str">
        <f t="shared" si="7"/>
        <v>0x69,//94℃</v>
      </c>
    </row>
    <row r="130" spans="1:6">
      <c r="A130" s="4">
        <v>95</v>
      </c>
      <c r="B130" s="4">
        <v>1.1080000000000001</v>
      </c>
      <c r="C130" s="4">
        <f t="shared" si="8"/>
        <v>0.4987396471011884</v>
      </c>
      <c r="D130" s="4">
        <f t="shared" si="5"/>
        <v>102.14187972632338</v>
      </c>
      <c r="E130" s="4" t="str">
        <f t="shared" si="6"/>
        <v>0x66</v>
      </c>
      <c r="F130" s="4" t="str">
        <f t="shared" si="7"/>
        <v>0x66,//95℃</v>
      </c>
    </row>
    <row r="131" spans="1:6">
      <c r="A131" s="4">
        <v>96</v>
      </c>
      <c r="B131" s="4">
        <v>1.08</v>
      </c>
      <c r="C131" s="4">
        <f t="shared" si="8"/>
        <v>0.4873646209386282</v>
      </c>
      <c r="D131" s="4">
        <f t="shared" si="5"/>
        <v>99.812274368231058</v>
      </c>
      <c r="E131" s="4" t="str">
        <f t="shared" si="6"/>
        <v>0x64</v>
      </c>
      <c r="F131" s="4" t="str">
        <f t="shared" si="7"/>
        <v>0x64,//96℃</v>
      </c>
    </row>
    <row r="132" spans="1:6">
      <c r="A132" s="4">
        <v>97</v>
      </c>
      <c r="B132" s="4">
        <v>1.052</v>
      </c>
      <c r="C132" s="4">
        <f t="shared" si="8"/>
        <v>0.47593195801664856</v>
      </c>
      <c r="D132" s="4">
        <f t="shared" si="5"/>
        <v>97.470865001809628</v>
      </c>
      <c r="E132" s="4" t="str">
        <f t="shared" si="6"/>
        <v>0x61</v>
      </c>
      <c r="F132" s="4" t="str">
        <f t="shared" si="7"/>
        <v>0x61,//97℃</v>
      </c>
    </row>
    <row r="133" spans="1:6">
      <c r="A133" s="4">
        <v>98</v>
      </c>
      <c r="B133" s="4">
        <v>1.0249999999999999</v>
      </c>
      <c r="C133" s="4">
        <f t="shared" si="8"/>
        <v>0.46485260770975056</v>
      </c>
      <c r="D133" s="4">
        <f t="shared" si="5"/>
        <v>95.201814058956913</v>
      </c>
      <c r="E133" s="4" t="str">
        <f t="shared" si="6"/>
        <v>0x5F</v>
      </c>
      <c r="F133" s="4" t="str">
        <f t="shared" si="7"/>
        <v>0x5F,//98℃</v>
      </c>
    </row>
    <row r="134" spans="1:6">
      <c r="A134" s="4">
        <v>99</v>
      </c>
      <c r="B134" s="4">
        <v>0.999</v>
      </c>
      <c r="C134" s="4">
        <f t="shared" si="8"/>
        <v>0.45413219383580322</v>
      </c>
      <c r="D134" s="4">
        <f t="shared" ref="D134:D140" si="9">C134/($B$2/$F$2)</f>
        <v>93.006273297572505</v>
      </c>
      <c r="E134" s="4" t="str">
        <f t="shared" ref="E134:E140" si="10">"0x"&amp;DEC2HEX(ROUND(D134,0))</f>
        <v>0x5D</v>
      </c>
      <c r="F134" s="4" t="str">
        <f t="shared" ref="F134:F140" si="11">E134&amp;",//"&amp;A134&amp;"℃"</f>
        <v>0x5D,//99℃</v>
      </c>
    </row>
    <row r="135" spans="1:6">
      <c r="A135" s="4">
        <v>100</v>
      </c>
      <c r="B135" s="4">
        <v>0.97299999999999998</v>
      </c>
      <c r="C135" s="4">
        <f t="shared" si="8"/>
        <v>0.44336097694340654</v>
      </c>
      <c r="D135" s="4">
        <f t="shared" si="9"/>
        <v>90.800328078009656</v>
      </c>
      <c r="E135" s="4" t="str">
        <f t="shared" si="10"/>
        <v>0x5B</v>
      </c>
      <c r="F135" s="4" t="str">
        <f t="shared" si="11"/>
        <v>0x5B,//100℃</v>
      </c>
    </row>
    <row r="136" spans="1:6">
      <c r="A136" s="4">
        <v>101</v>
      </c>
      <c r="B136" s="4">
        <v>0.94899999999999995</v>
      </c>
      <c r="C136" s="4">
        <f t="shared" si="8"/>
        <v>0.43337291076810669</v>
      </c>
      <c r="D136" s="4">
        <f t="shared" si="9"/>
        <v>88.75477212530825</v>
      </c>
      <c r="E136" s="4" t="str">
        <f t="shared" si="10"/>
        <v>0x59</v>
      </c>
      <c r="F136" s="4" t="str">
        <f t="shared" si="11"/>
        <v>0x59,//101℃</v>
      </c>
    </row>
    <row r="137" spans="1:6">
      <c r="A137" s="4">
        <v>102</v>
      </c>
      <c r="B137" s="4">
        <v>0.92500000000000004</v>
      </c>
      <c r="C137" s="4">
        <f t="shared" ref="C137:C140" si="12">(B137*$B$2)/(B137+$D$2)</f>
        <v>0.42334096109839814</v>
      </c>
      <c r="D137" s="4">
        <f t="shared" si="9"/>
        <v>86.700228832951936</v>
      </c>
      <c r="E137" s="4" t="str">
        <f t="shared" si="10"/>
        <v>0x57</v>
      </c>
      <c r="F137" s="4" t="str">
        <f t="shared" si="11"/>
        <v>0x57,//102℃</v>
      </c>
    </row>
    <row r="138" spans="1:6">
      <c r="A138" s="4">
        <v>103</v>
      </c>
      <c r="B138" s="4">
        <v>0.90200000000000002</v>
      </c>
      <c r="C138" s="4">
        <f t="shared" si="12"/>
        <v>0.41368556228215009</v>
      </c>
      <c r="D138" s="4">
        <f t="shared" si="9"/>
        <v>84.722803155384341</v>
      </c>
      <c r="E138" s="4" t="str">
        <f t="shared" si="10"/>
        <v>0x55</v>
      </c>
      <c r="F138" s="4" t="str">
        <f t="shared" si="11"/>
        <v>0x55,//103℃</v>
      </c>
    </row>
    <row r="139" spans="1:6">
      <c r="A139" s="4">
        <v>104</v>
      </c>
      <c r="B139" s="4">
        <v>0.879</v>
      </c>
      <c r="C139" s="4">
        <f t="shared" si="12"/>
        <v>0.40398933725526243</v>
      </c>
      <c r="D139" s="4">
        <f t="shared" si="9"/>
        <v>82.737016269877742</v>
      </c>
      <c r="E139" s="4" t="str">
        <f t="shared" si="10"/>
        <v>0x53</v>
      </c>
      <c r="F139" s="4" t="str">
        <f t="shared" si="11"/>
        <v>0x53,//104℃</v>
      </c>
    </row>
    <row r="140" spans="1:6">
      <c r="A140" s="4">
        <v>105</v>
      </c>
      <c r="B140" s="4">
        <v>0.85799999999999998</v>
      </c>
      <c r="C140" s="4">
        <f t="shared" si="12"/>
        <v>0.39510038681156751</v>
      </c>
      <c r="D140" s="4">
        <f t="shared" si="9"/>
        <v>80.916559219009031</v>
      </c>
      <c r="E140" s="4" t="str">
        <f t="shared" si="10"/>
        <v>0x51</v>
      </c>
      <c r="F140" s="4" t="str">
        <f t="shared" si="11"/>
        <v>0x51,//105℃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2015-07-20T13:48:22Z</dcterms:modified>
</cp:coreProperties>
</file>